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385" windowHeight="7680" activeTab="0"/>
  </bookViews>
  <sheets>
    <sheet name="Afskrivninger" sheetId="1" r:id="rId1"/>
  </sheets>
  <externalReferences>
    <externalReference r:id="rId4"/>
    <externalReference r:id="rId5"/>
  </externalReferences>
  <definedNames>
    <definedName name="sskat">'[2]Programdata'!$F$13</definedName>
  </definedNames>
  <calcPr fullCalcOnLoad="1"/>
</workbook>
</file>

<file path=xl/sharedStrings.xml><?xml version="1.0" encoding="utf-8"?>
<sst xmlns="http://schemas.openxmlformats.org/spreadsheetml/2006/main" count="94" uniqueCount="22">
  <si>
    <t>Driftsøkonomisk regnskab</t>
  </si>
  <si>
    <t>Skatteregnskab</t>
  </si>
  <si>
    <t xml:space="preserve"> Grunde og bygninger</t>
  </si>
  <si>
    <t>Tidspunkt</t>
  </si>
  <si>
    <t>Ændring</t>
  </si>
  <si>
    <t>Saldo herefter</t>
  </si>
  <si>
    <t>Tilgang</t>
  </si>
  <si>
    <t>+</t>
  </si>
  <si>
    <t>Afskrivninger</t>
  </si>
  <si>
    <t>-</t>
  </si>
  <si>
    <t>Saldo pr. 31/12 2004</t>
  </si>
  <si>
    <t xml:space="preserve"> Biler</t>
  </si>
  <si>
    <t xml:space="preserve"> Øvrigt driftsmateriel og inventar</t>
  </si>
  <si>
    <t>Driftsmateriel anskaffet i 2002</t>
  </si>
  <si>
    <t>Anskaffelse</t>
  </si>
  <si>
    <t>Afgang</t>
  </si>
  <si>
    <t xml:space="preserve">Tilbageført afs. </t>
  </si>
  <si>
    <t>Tilbageførte afs.</t>
  </si>
  <si>
    <t>Saldo 31/21-2004</t>
  </si>
  <si>
    <t>Driftsmateriel anskaffet i 2004</t>
  </si>
  <si>
    <t>Saldo 31/12-2204</t>
  </si>
  <si>
    <t>Saldo 31/12-2004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</si>
</sst>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0"/>
    <numFmt numFmtId="169" formatCode="0.000"/>
    <numFmt numFmtId="170" formatCode="0.0"/>
    <numFmt numFmtId="171" formatCode="#,##0.000"/>
    <numFmt numFmtId="172" formatCode="#,##0.0000"/>
    <numFmt numFmtId="173" formatCode="#,##0.00000"/>
    <numFmt numFmtId="174" formatCode="#,##0.000000"/>
  </numFmts>
  <fonts count="8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>
      <alignment/>
      <protection/>
    </xf>
    <xf numFmtId="0" fontId="4" fillId="3" borderId="2">
      <alignment/>
      <protection/>
    </xf>
  </cellStyleXfs>
  <cellXfs count="33">
    <xf numFmtId="0" fontId="0" fillId="0" borderId="0" xfId="0" applyAlignment="1">
      <alignment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0" xfId="0" applyFont="1" applyFill="1" applyBorder="1" applyAlignment="1" quotePrefix="1">
      <alignment horizontal="center" vertical="center"/>
    </xf>
    <xf numFmtId="3" fontId="5" fillId="4" borderId="9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5" fillId="4" borderId="0" xfId="0" applyFont="1" applyFill="1" applyBorder="1" applyAlignment="1" quotePrefix="1">
      <alignment vertical="center"/>
    </xf>
    <xf numFmtId="0" fontId="5" fillId="4" borderId="8" xfId="0" applyFont="1" applyFill="1" applyBorder="1" applyAlignment="1" quotePrefix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VKa Stam og Input Normal" xfId="22"/>
    <cellStyle name="pVKa Stam og Input Normal 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TBW\My%20Documents\Afhandling\Figurer\Praktisk%20del\vso_k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TBW\My%20Documents\Afhandling\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topgørelse"/>
      <sheetName val="Balance"/>
      <sheetName val="VSO - Indskudskonto"/>
      <sheetName val="VSO - Indskud reg."/>
      <sheetName val="VSO - Afkastgrundlag"/>
      <sheetName val="Sheet1"/>
      <sheetName val="VSO - Rentekorrektion"/>
      <sheetName val="Afskrivninger"/>
      <sheetName val="Afskrivninger 2"/>
      <sheetName val="Korrektion"/>
      <sheetName val="Hæverække"/>
      <sheetName val="Optimeringsværk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tamdata"/>
      <sheetName val="Saldobalance_Input"/>
      <sheetName val="Tekst_input"/>
      <sheetName val="Skattemæssige opgørelser"/>
      <sheetName val="Åfors+indh"/>
      <sheetName val="Åpåt"/>
      <sheetName val="Årpåt"/>
      <sheetName val="Virkopl"/>
      <sheetName val="Åårsb"/>
      <sheetName val="Årprak"/>
      <sheetName val="Åregn"/>
      <sheetName val="Ånoter"/>
      <sheetName val="Ånoter2"/>
      <sheetName val="Skatteopgørelse"/>
      <sheetName val="Programdata"/>
    </sheetNames>
    <sheetDataSet>
      <sheetData sheetId="15">
        <row r="13">
          <cell r="F13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9.00390625" style="1" customWidth="1"/>
    <col min="2" max="2" width="1.625" style="1" customWidth="1"/>
    <col min="3" max="3" width="14.125" style="1" bestFit="1" customWidth="1"/>
    <col min="4" max="4" width="10.50390625" style="3" customWidth="1"/>
    <col min="5" max="5" width="1.4921875" style="1" customWidth="1"/>
    <col min="6" max="6" width="2.75390625" style="3" customWidth="1"/>
    <col min="7" max="7" width="8.625" style="4" customWidth="1"/>
    <col min="8" max="8" width="1.4921875" style="4" customWidth="1"/>
    <col min="9" max="9" width="11.875" style="4" customWidth="1"/>
    <col min="10" max="10" width="1.625" style="1" customWidth="1"/>
    <col min="11" max="11" width="3.125" style="1" customWidth="1"/>
    <col min="12" max="12" width="1.625" style="1" customWidth="1"/>
    <col min="13" max="13" width="14.125" style="1" bestFit="1" customWidth="1"/>
    <col min="14" max="14" width="10.50390625" style="3" customWidth="1"/>
    <col min="15" max="15" width="1.4921875" style="1" customWidth="1"/>
    <col min="16" max="16" width="2.75390625" style="3" customWidth="1"/>
    <col min="17" max="17" width="8.625" style="4" customWidth="1"/>
    <col min="18" max="18" width="1.4921875" style="4" customWidth="1"/>
    <col min="19" max="19" width="11.875" style="4" customWidth="1"/>
    <col min="20" max="20" width="1.625" style="1" customWidth="1"/>
    <col min="21" max="21" width="2.25390625" style="1" customWidth="1"/>
    <col min="22" max="16384" width="9.00390625" style="1" customWidth="1"/>
  </cols>
  <sheetData>
    <row r="2" spans="2:12" ht="15" customHeight="1">
      <c r="B2" s="2" t="s">
        <v>0</v>
      </c>
      <c r="L2" s="2" t="s">
        <v>1</v>
      </c>
    </row>
    <row r="4" spans="2:20" s="2" customFormat="1" ht="15" customHeight="1">
      <c r="B4" s="5" t="s">
        <v>2</v>
      </c>
      <c r="C4" s="6"/>
      <c r="D4" s="7"/>
      <c r="E4" s="6"/>
      <c r="F4" s="7"/>
      <c r="G4" s="8"/>
      <c r="H4" s="8"/>
      <c r="I4" s="8"/>
      <c r="J4" s="9"/>
      <c r="L4" s="5" t="s">
        <v>2</v>
      </c>
      <c r="M4" s="6"/>
      <c r="N4" s="7"/>
      <c r="O4" s="6"/>
      <c r="P4" s="7"/>
      <c r="Q4" s="8"/>
      <c r="R4" s="8"/>
      <c r="S4" s="8"/>
      <c r="T4" s="9"/>
    </row>
    <row r="5" spans="2:20" s="2" customFormat="1" ht="6" customHeight="1">
      <c r="B5" s="10"/>
      <c r="C5" s="11"/>
      <c r="D5" s="12"/>
      <c r="E5" s="11"/>
      <c r="F5" s="12"/>
      <c r="G5" s="13"/>
      <c r="H5" s="13"/>
      <c r="I5" s="13"/>
      <c r="J5" s="14"/>
      <c r="L5" s="10"/>
      <c r="M5" s="11"/>
      <c r="N5" s="12"/>
      <c r="O5" s="11"/>
      <c r="P5" s="12"/>
      <c r="Q5" s="13"/>
      <c r="R5" s="13"/>
      <c r="S5" s="13"/>
      <c r="T5" s="14"/>
    </row>
    <row r="6" spans="2:20" s="2" customFormat="1" ht="15" customHeight="1">
      <c r="B6" s="10"/>
      <c r="C6" s="11"/>
      <c r="D6" s="15" t="s">
        <v>3</v>
      </c>
      <c r="E6" s="11"/>
      <c r="F6" s="16" t="s">
        <v>4</v>
      </c>
      <c r="G6" s="16"/>
      <c r="H6" s="13"/>
      <c r="I6" s="17" t="s">
        <v>5</v>
      </c>
      <c r="J6" s="14"/>
      <c r="L6" s="10"/>
      <c r="M6" s="11"/>
      <c r="N6" s="15" t="s">
        <v>3</v>
      </c>
      <c r="O6" s="11"/>
      <c r="P6" s="16" t="s">
        <v>4</v>
      </c>
      <c r="Q6" s="16"/>
      <c r="R6" s="13"/>
      <c r="S6" s="17" t="s">
        <v>5</v>
      </c>
      <c r="T6" s="14"/>
    </row>
    <row r="7" spans="2:20" ht="15" customHeight="1">
      <c r="B7" s="18"/>
      <c r="C7" s="19"/>
      <c r="D7" s="20"/>
      <c r="E7" s="19"/>
      <c r="F7" s="20"/>
      <c r="G7" s="21"/>
      <c r="H7" s="21"/>
      <c r="I7" s="21"/>
      <c r="J7" s="22"/>
      <c r="L7" s="18"/>
      <c r="M7" s="19"/>
      <c r="N7" s="20"/>
      <c r="O7" s="19"/>
      <c r="P7" s="20"/>
      <c r="Q7" s="21"/>
      <c r="R7" s="21"/>
      <c r="S7" s="21"/>
      <c r="T7" s="22"/>
    </row>
    <row r="8" spans="2:20" ht="15" customHeight="1">
      <c r="B8" s="18"/>
      <c r="C8" s="19" t="s">
        <v>6</v>
      </c>
      <c r="D8" s="20">
        <v>2003</v>
      </c>
      <c r="E8" s="19"/>
      <c r="F8" s="23" t="s">
        <v>7</v>
      </c>
      <c r="G8" s="21">
        <v>1000000</v>
      </c>
      <c r="H8" s="21"/>
      <c r="I8" s="21">
        <v>1000000</v>
      </c>
      <c r="J8" s="22"/>
      <c r="L8" s="18"/>
      <c r="M8" s="19" t="s">
        <v>6</v>
      </c>
      <c r="N8" s="20">
        <v>2003</v>
      </c>
      <c r="O8" s="19"/>
      <c r="P8" s="23" t="s">
        <v>7</v>
      </c>
      <c r="Q8" s="21">
        <v>1000000</v>
      </c>
      <c r="R8" s="21"/>
      <c r="S8" s="21">
        <v>1000000</v>
      </c>
      <c r="T8" s="22"/>
    </row>
    <row r="9" spans="2:20" ht="15" customHeight="1">
      <c r="B9" s="18"/>
      <c r="C9" s="19" t="s">
        <v>8</v>
      </c>
      <c r="D9" s="20">
        <v>2003</v>
      </c>
      <c r="E9" s="19"/>
      <c r="F9" s="23" t="s">
        <v>9</v>
      </c>
      <c r="G9" s="21">
        <v>40000</v>
      </c>
      <c r="H9" s="21"/>
      <c r="I9" s="21">
        <v>960000</v>
      </c>
      <c r="J9" s="22"/>
      <c r="L9" s="18"/>
      <c r="M9" s="19" t="s">
        <v>8</v>
      </c>
      <c r="N9" s="20">
        <v>2003</v>
      </c>
      <c r="O9" s="19"/>
      <c r="P9" s="23" t="s">
        <v>9</v>
      </c>
      <c r="Q9" s="21">
        <v>50000</v>
      </c>
      <c r="R9" s="21"/>
      <c r="S9" s="21">
        <v>950000</v>
      </c>
      <c r="T9" s="22"/>
    </row>
    <row r="10" spans="2:20" ht="15" customHeight="1">
      <c r="B10" s="18"/>
      <c r="C10" s="19" t="s">
        <v>8</v>
      </c>
      <c r="D10" s="20">
        <v>2004</v>
      </c>
      <c r="E10" s="19"/>
      <c r="F10" s="23" t="s">
        <v>9</v>
      </c>
      <c r="G10" s="21">
        <v>40000</v>
      </c>
      <c r="H10" s="21"/>
      <c r="I10" s="21">
        <v>920000</v>
      </c>
      <c r="J10" s="22"/>
      <c r="L10" s="18"/>
      <c r="M10" s="19" t="s">
        <v>8</v>
      </c>
      <c r="N10" s="20">
        <v>2004</v>
      </c>
      <c r="O10" s="19"/>
      <c r="P10" s="23" t="s">
        <v>9</v>
      </c>
      <c r="Q10" s="21">
        <v>50000</v>
      </c>
      <c r="R10" s="21"/>
      <c r="S10" s="21">
        <v>900000</v>
      </c>
      <c r="T10" s="22"/>
    </row>
    <row r="11" spans="2:20" ht="15" customHeight="1">
      <c r="B11" s="18"/>
      <c r="C11" s="19"/>
      <c r="D11" s="20"/>
      <c r="E11" s="19"/>
      <c r="F11" s="23"/>
      <c r="G11" s="21"/>
      <c r="H11" s="21"/>
      <c r="I11" s="21"/>
      <c r="J11" s="22"/>
      <c r="L11" s="18"/>
      <c r="M11" s="19"/>
      <c r="N11" s="20"/>
      <c r="O11" s="19"/>
      <c r="P11" s="23"/>
      <c r="Q11" s="21"/>
      <c r="R11" s="21"/>
      <c r="S11" s="21"/>
      <c r="T11" s="22"/>
    </row>
    <row r="12" spans="2:20" ht="15" customHeight="1" thickBot="1">
      <c r="B12" s="18"/>
      <c r="C12" s="19" t="s">
        <v>10</v>
      </c>
      <c r="D12" s="20"/>
      <c r="E12" s="19"/>
      <c r="F12" s="20"/>
      <c r="G12" s="21"/>
      <c r="H12" s="21"/>
      <c r="I12" s="24">
        <v>920000</v>
      </c>
      <c r="J12" s="22"/>
      <c r="L12" s="18"/>
      <c r="M12" s="19" t="s">
        <v>10</v>
      </c>
      <c r="N12" s="20"/>
      <c r="O12" s="19"/>
      <c r="P12" s="20"/>
      <c r="Q12" s="21"/>
      <c r="R12" s="21"/>
      <c r="S12" s="24">
        <v>900000</v>
      </c>
      <c r="T12" s="22"/>
    </row>
    <row r="13" spans="2:20" ht="15" customHeight="1" thickTop="1">
      <c r="B13" s="25"/>
      <c r="C13" s="26"/>
      <c r="D13" s="27"/>
      <c r="E13" s="26"/>
      <c r="F13" s="27"/>
      <c r="G13" s="28"/>
      <c r="H13" s="28"/>
      <c r="I13" s="28"/>
      <c r="J13" s="29"/>
      <c r="L13" s="25"/>
      <c r="M13" s="26"/>
      <c r="N13" s="27"/>
      <c r="O13" s="26"/>
      <c r="P13" s="27"/>
      <c r="Q13" s="28"/>
      <c r="R13" s="28"/>
      <c r="S13" s="28"/>
      <c r="T13" s="29"/>
    </row>
    <row r="15" spans="2:20" ht="15" customHeight="1">
      <c r="B15" s="5" t="s">
        <v>11</v>
      </c>
      <c r="C15" s="6"/>
      <c r="D15" s="7"/>
      <c r="E15" s="6"/>
      <c r="F15" s="7"/>
      <c r="G15" s="8"/>
      <c r="H15" s="8"/>
      <c r="I15" s="8"/>
      <c r="J15" s="9"/>
      <c r="L15" s="5" t="s">
        <v>11</v>
      </c>
      <c r="M15" s="6"/>
      <c r="N15" s="7"/>
      <c r="O15" s="6"/>
      <c r="P15" s="7"/>
      <c r="Q15" s="8"/>
      <c r="R15" s="8"/>
      <c r="S15" s="8"/>
      <c r="T15" s="9"/>
    </row>
    <row r="16" spans="2:20" ht="15" customHeight="1">
      <c r="B16" s="10"/>
      <c r="C16" s="11"/>
      <c r="D16" s="12"/>
      <c r="E16" s="11"/>
      <c r="F16" s="12"/>
      <c r="G16" s="13"/>
      <c r="H16" s="13"/>
      <c r="I16" s="13"/>
      <c r="J16" s="14"/>
      <c r="L16" s="10"/>
      <c r="M16" s="11"/>
      <c r="N16" s="12"/>
      <c r="O16" s="11"/>
      <c r="P16" s="12"/>
      <c r="Q16" s="13"/>
      <c r="R16" s="13"/>
      <c r="S16" s="13"/>
      <c r="T16" s="14"/>
    </row>
    <row r="17" spans="2:20" ht="15" customHeight="1">
      <c r="B17" s="10"/>
      <c r="C17" s="11"/>
      <c r="D17" s="15" t="s">
        <v>3</v>
      </c>
      <c r="E17" s="11"/>
      <c r="F17" s="16" t="s">
        <v>4</v>
      </c>
      <c r="G17" s="16"/>
      <c r="H17" s="13"/>
      <c r="I17" s="17" t="s">
        <v>5</v>
      </c>
      <c r="J17" s="14"/>
      <c r="L17" s="10"/>
      <c r="M17" s="11"/>
      <c r="N17" s="15" t="s">
        <v>3</v>
      </c>
      <c r="O17" s="11"/>
      <c r="P17" s="16" t="s">
        <v>4</v>
      </c>
      <c r="Q17" s="16"/>
      <c r="R17" s="13"/>
      <c r="S17" s="17" t="s">
        <v>5</v>
      </c>
      <c r="T17" s="14"/>
    </row>
    <row r="18" spans="2:20" ht="15" customHeight="1">
      <c r="B18" s="18"/>
      <c r="C18" s="19"/>
      <c r="D18" s="20"/>
      <c r="E18" s="19"/>
      <c r="F18" s="20"/>
      <c r="G18" s="21"/>
      <c r="H18" s="21"/>
      <c r="I18" s="21"/>
      <c r="J18" s="22"/>
      <c r="L18" s="18"/>
      <c r="M18" s="19"/>
      <c r="N18" s="20"/>
      <c r="O18" s="19"/>
      <c r="P18" s="20"/>
      <c r="Q18" s="21"/>
      <c r="R18" s="21"/>
      <c r="S18" s="21"/>
      <c r="T18" s="22"/>
    </row>
    <row r="19" spans="2:23" ht="15" customHeight="1">
      <c r="B19" s="18"/>
      <c r="C19" s="19" t="s">
        <v>6</v>
      </c>
      <c r="D19" s="20">
        <v>2002</v>
      </c>
      <c r="E19" s="19"/>
      <c r="F19" s="23" t="s">
        <v>7</v>
      </c>
      <c r="G19" s="21">
        <v>130750</v>
      </c>
      <c r="H19" s="21"/>
      <c r="I19" s="21">
        <v>130750</v>
      </c>
      <c r="J19" s="22"/>
      <c r="L19" s="18"/>
      <c r="M19" s="19" t="s">
        <v>6</v>
      </c>
      <c r="N19" s="20">
        <v>2002</v>
      </c>
      <c r="O19" s="19"/>
      <c r="P19" s="23" t="s">
        <v>7</v>
      </c>
      <c r="Q19" s="21">
        <v>130750</v>
      </c>
      <c r="R19" s="21"/>
      <c r="S19" s="21">
        <v>130750</v>
      </c>
      <c r="T19" s="22"/>
      <c r="W19" s="1">
        <f>65375*0.25</f>
        <v>16343.75</v>
      </c>
    </row>
    <row r="20" spans="2:20" ht="15" customHeight="1">
      <c r="B20" s="18"/>
      <c r="C20" s="19" t="s">
        <v>8</v>
      </c>
      <c r="D20" s="20">
        <v>2002</v>
      </c>
      <c r="E20" s="19"/>
      <c r="F20" s="23" t="s">
        <v>9</v>
      </c>
      <c r="G20" s="21">
        <v>26150</v>
      </c>
      <c r="H20" s="21"/>
      <c r="I20" s="21">
        <v>104600</v>
      </c>
      <c r="J20" s="22"/>
      <c r="L20" s="18"/>
      <c r="M20" s="19" t="s">
        <v>8</v>
      </c>
      <c r="N20" s="20">
        <v>2002</v>
      </c>
      <c r="O20" s="19"/>
      <c r="P20" s="23" t="s">
        <v>9</v>
      </c>
      <c r="Q20" s="21">
        <f>0.25*S19</f>
        <v>32687.5</v>
      </c>
      <c r="R20" s="21"/>
      <c r="S20" s="21">
        <v>98062.5</v>
      </c>
      <c r="T20" s="22"/>
    </row>
    <row r="21" spans="2:20" ht="15" customHeight="1">
      <c r="B21" s="18"/>
      <c r="C21" s="19" t="s">
        <v>8</v>
      </c>
      <c r="D21" s="20">
        <v>2003</v>
      </c>
      <c r="E21" s="19"/>
      <c r="F21" s="23" t="s">
        <v>9</v>
      </c>
      <c r="G21" s="21">
        <v>26150</v>
      </c>
      <c r="H21" s="21"/>
      <c r="I21" s="21">
        <v>78450</v>
      </c>
      <c r="J21" s="22"/>
      <c r="L21" s="18"/>
      <c r="M21" s="19" t="s">
        <v>8</v>
      </c>
      <c r="N21" s="20">
        <v>2003</v>
      </c>
      <c r="O21" s="19"/>
      <c r="P21" s="23" t="s">
        <v>9</v>
      </c>
      <c r="Q21" s="21">
        <f>0.25*S20</f>
        <v>24515.625</v>
      </c>
      <c r="R21" s="21"/>
      <c r="S21" s="21">
        <v>73546.875</v>
      </c>
      <c r="T21" s="22"/>
    </row>
    <row r="22" spans="2:20" ht="15" customHeight="1">
      <c r="B22" s="18"/>
      <c r="C22" s="19" t="s">
        <v>8</v>
      </c>
      <c r="D22" s="20">
        <v>2004</v>
      </c>
      <c r="E22" s="19"/>
      <c r="F22" s="23" t="s">
        <v>9</v>
      </c>
      <c r="G22" s="21">
        <v>26150</v>
      </c>
      <c r="H22" s="21"/>
      <c r="I22" s="21">
        <v>52300</v>
      </c>
      <c r="J22" s="22"/>
      <c r="L22" s="18"/>
      <c r="M22" s="19" t="s">
        <v>8</v>
      </c>
      <c r="N22" s="20">
        <v>2004</v>
      </c>
      <c r="O22" s="19"/>
      <c r="P22" s="23" t="s">
        <v>9</v>
      </c>
      <c r="Q22" s="21">
        <f>0.25*S21</f>
        <v>18386.71875</v>
      </c>
      <c r="R22" s="21"/>
      <c r="S22" s="21">
        <v>55160.15625</v>
      </c>
      <c r="T22" s="22"/>
    </row>
    <row r="23" spans="2:20" ht="15" customHeight="1">
      <c r="B23" s="18"/>
      <c r="C23" s="19"/>
      <c r="D23" s="20"/>
      <c r="E23" s="19"/>
      <c r="F23" s="20"/>
      <c r="G23" s="21"/>
      <c r="H23" s="21"/>
      <c r="I23" s="21"/>
      <c r="J23" s="22"/>
      <c r="L23" s="18"/>
      <c r="M23" s="19"/>
      <c r="N23" s="20"/>
      <c r="O23" s="19"/>
      <c r="P23" s="20"/>
      <c r="Q23" s="21"/>
      <c r="R23" s="21"/>
      <c r="S23" s="21"/>
      <c r="T23" s="22"/>
    </row>
    <row r="24" spans="2:20" ht="15" customHeight="1" thickBot="1">
      <c r="B24" s="18"/>
      <c r="C24" s="19" t="s">
        <v>10</v>
      </c>
      <c r="D24" s="20"/>
      <c r="E24" s="19"/>
      <c r="F24" s="20"/>
      <c r="G24" s="21"/>
      <c r="H24" s="21"/>
      <c r="I24" s="24">
        <v>52300</v>
      </c>
      <c r="J24" s="22"/>
      <c r="L24" s="18"/>
      <c r="M24" s="19" t="s">
        <v>10</v>
      </c>
      <c r="N24" s="20"/>
      <c r="O24" s="19"/>
      <c r="P24" s="20"/>
      <c r="Q24" s="21"/>
      <c r="R24" s="21"/>
      <c r="S24" s="24">
        <v>55160.15625</v>
      </c>
      <c r="T24" s="22"/>
    </row>
    <row r="25" spans="2:20" ht="15" customHeight="1" thickTop="1">
      <c r="B25" s="25"/>
      <c r="C25" s="26"/>
      <c r="D25" s="27"/>
      <c r="E25" s="26"/>
      <c r="F25" s="27"/>
      <c r="G25" s="28"/>
      <c r="H25" s="28"/>
      <c r="I25" s="28"/>
      <c r="J25" s="29"/>
      <c r="L25" s="25"/>
      <c r="M25" s="26"/>
      <c r="N25" s="27"/>
      <c r="O25" s="26"/>
      <c r="P25" s="27"/>
      <c r="Q25" s="28"/>
      <c r="R25" s="28"/>
      <c r="S25" s="28"/>
      <c r="T25" s="29"/>
    </row>
    <row r="27" spans="2:20" ht="15" customHeight="1">
      <c r="B27" s="5" t="s">
        <v>12</v>
      </c>
      <c r="C27" s="6"/>
      <c r="D27" s="7"/>
      <c r="E27" s="6"/>
      <c r="F27" s="7"/>
      <c r="G27" s="8"/>
      <c r="H27" s="8"/>
      <c r="I27" s="8"/>
      <c r="J27" s="9"/>
      <c r="L27" s="5" t="s">
        <v>12</v>
      </c>
      <c r="M27" s="6"/>
      <c r="N27" s="7"/>
      <c r="O27" s="6"/>
      <c r="P27" s="7"/>
      <c r="Q27" s="8"/>
      <c r="R27" s="8"/>
      <c r="S27" s="8"/>
      <c r="T27" s="9"/>
    </row>
    <row r="28" spans="2:20" ht="15" customHeight="1">
      <c r="B28" s="10"/>
      <c r="C28" s="11"/>
      <c r="D28" s="12"/>
      <c r="E28" s="11"/>
      <c r="F28" s="12"/>
      <c r="G28" s="13"/>
      <c r="H28" s="13"/>
      <c r="I28" s="13"/>
      <c r="J28" s="14"/>
      <c r="L28" s="10"/>
      <c r="M28" s="11"/>
      <c r="N28" s="12"/>
      <c r="O28" s="11"/>
      <c r="P28" s="12"/>
      <c r="Q28" s="13"/>
      <c r="R28" s="13"/>
      <c r="S28" s="13"/>
      <c r="T28" s="14"/>
    </row>
    <row r="29" spans="2:20" ht="15" customHeight="1">
      <c r="B29" s="10"/>
      <c r="C29" s="11"/>
      <c r="D29" s="15" t="s">
        <v>3</v>
      </c>
      <c r="E29" s="11"/>
      <c r="F29" s="16" t="s">
        <v>4</v>
      </c>
      <c r="G29" s="16"/>
      <c r="H29" s="13"/>
      <c r="I29" s="17" t="s">
        <v>5</v>
      </c>
      <c r="J29" s="14"/>
      <c r="L29" s="10"/>
      <c r="M29" s="11"/>
      <c r="N29" s="15" t="s">
        <v>3</v>
      </c>
      <c r="O29" s="11"/>
      <c r="P29" s="16" t="s">
        <v>4</v>
      </c>
      <c r="Q29" s="16"/>
      <c r="R29" s="13"/>
      <c r="S29" s="17" t="s">
        <v>5</v>
      </c>
      <c r="T29" s="14"/>
    </row>
    <row r="30" spans="2:20" ht="15" customHeight="1">
      <c r="B30" s="18"/>
      <c r="C30" s="19"/>
      <c r="D30" s="20"/>
      <c r="E30" s="19"/>
      <c r="F30" s="20"/>
      <c r="G30" s="21"/>
      <c r="H30" s="21"/>
      <c r="I30" s="21"/>
      <c r="J30" s="22"/>
      <c r="L30" s="18"/>
      <c r="M30" s="19"/>
      <c r="N30" s="20"/>
      <c r="O30" s="19"/>
      <c r="P30" s="20"/>
      <c r="Q30" s="21"/>
      <c r="R30" s="21"/>
      <c r="S30" s="21"/>
      <c r="T30" s="22"/>
    </row>
    <row r="31" spans="2:20" ht="15" customHeight="1">
      <c r="B31" s="18"/>
      <c r="C31" s="30" t="s">
        <v>13</v>
      </c>
      <c r="D31" s="27"/>
      <c r="E31" s="26"/>
      <c r="F31" s="27"/>
      <c r="G31" s="21"/>
      <c r="H31" s="21"/>
      <c r="I31" s="21"/>
      <c r="J31" s="22"/>
      <c r="L31" s="18"/>
      <c r="M31" s="30" t="s">
        <v>13</v>
      </c>
      <c r="N31" s="27"/>
      <c r="O31" s="26"/>
      <c r="P31" s="27"/>
      <c r="Q31" s="21"/>
      <c r="R31" s="21"/>
      <c r="S31" s="21"/>
      <c r="T31" s="22"/>
    </row>
    <row r="32" spans="2:20" ht="6.75" customHeight="1">
      <c r="B32" s="18"/>
      <c r="C32" s="19"/>
      <c r="D32" s="20"/>
      <c r="E32" s="19"/>
      <c r="F32" s="20"/>
      <c r="G32" s="21"/>
      <c r="H32" s="21"/>
      <c r="I32" s="21"/>
      <c r="J32" s="22"/>
      <c r="L32" s="18"/>
      <c r="M32" s="19"/>
      <c r="N32" s="20"/>
      <c r="O32" s="19"/>
      <c r="P32" s="20"/>
      <c r="Q32" s="21"/>
      <c r="R32" s="21"/>
      <c r="S32" s="21"/>
      <c r="T32" s="22"/>
    </row>
    <row r="33" spans="2:20" ht="15" customHeight="1">
      <c r="B33" s="18"/>
      <c r="C33" s="19" t="s">
        <v>14</v>
      </c>
      <c r="D33" s="20">
        <v>2002</v>
      </c>
      <c r="E33" s="19"/>
      <c r="F33" s="23" t="s">
        <v>7</v>
      </c>
      <c r="G33" s="21">
        <v>88753</v>
      </c>
      <c r="H33" s="21"/>
      <c r="I33" s="21">
        <v>88753</v>
      </c>
      <c r="J33" s="22"/>
      <c r="L33" s="18"/>
      <c r="M33" s="19" t="s">
        <v>14</v>
      </c>
      <c r="N33" s="20">
        <v>2002</v>
      </c>
      <c r="O33" s="19"/>
      <c r="P33" s="23" t="s">
        <v>7</v>
      </c>
      <c r="Q33" s="21">
        <v>88753</v>
      </c>
      <c r="R33" s="21"/>
      <c r="S33" s="21">
        <v>88753</v>
      </c>
      <c r="T33" s="22"/>
    </row>
    <row r="34" spans="2:20" ht="15" customHeight="1">
      <c r="B34" s="18"/>
      <c r="C34" s="19" t="s">
        <v>8</v>
      </c>
      <c r="D34" s="20">
        <v>2002</v>
      </c>
      <c r="E34" s="19"/>
      <c r="F34" s="23" t="s">
        <v>9</v>
      </c>
      <c r="G34" s="21">
        <v>17751</v>
      </c>
      <c r="H34" s="21"/>
      <c r="I34" s="21">
        <v>71002</v>
      </c>
      <c r="J34" s="22"/>
      <c r="L34" s="18"/>
      <c r="M34" s="19" t="s">
        <v>8</v>
      </c>
      <c r="N34" s="20">
        <v>2002</v>
      </c>
      <c r="O34" s="19"/>
      <c r="P34" s="23" t="s">
        <v>9</v>
      </c>
      <c r="Q34" s="21">
        <v>22188.25</v>
      </c>
      <c r="R34" s="21"/>
      <c r="S34" s="21">
        <v>66564.75</v>
      </c>
      <c r="T34" s="22"/>
    </row>
    <row r="35" spans="2:20" ht="15" customHeight="1">
      <c r="B35" s="18"/>
      <c r="C35" s="19" t="s">
        <v>8</v>
      </c>
      <c r="D35" s="20">
        <v>2003</v>
      </c>
      <c r="E35" s="19"/>
      <c r="F35" s="23" t="s">
        <v>9</v>
      </c>
      <c r="G35" s="21">
        <v>17751</v>
      </c>
      <c r="H35" s="21"/>
      <c r="I35" s="21">
        <v>53251</v>
      </c>
      <c r="J35" s="22"/>
      <c r="L35" s="18"/>
      <c r="M35" s="19" t="s">
        <v>8</v>
      </c>
      <c r="N35" s="20">
        <v>2003</v>
      </c>
      <c r="O35" s="19"/>
      <c r="P35" s="23" t="s">
        <v>9</v>
      </c>
      <c r="Q35" s="21">
        <v>16641.1875</v>
      </c>
      <c r="R35" s="21"/>
      <c r="S35" s="21">
        <v>49923.5625</v>
      </c>
      <c r="T35" s="22"/>
    </row>
    <row r="36" spans="2:20" ht="15" customHeight="1">
      <c r="B36" s="18"/>
      <c r="C36" s="19" t="s">
        <v>15</v>
      </c>
      <c r="D36" s="20">
        <v>2004</v>
      </c>
      <c r="E36" s="19"/>
      <c r="F36" s="23" t="s">
        <v>9</v>
      </c>
      <c r="G36" s="21">
        <v>52395</v>
      </c>
      <c r="H36" s="21"/>
      <c r="I36" s="21">
        <v>856</v>
      </c>
      <c r="J36" s="22"/>
      <c r="L36" s="18"/>
      <c r="M36" s="19" t="s">
        <v>15</v>
      </c>
      <c r="N36" s="20">
        <v>2004</v>
      </c>
      <c r="O36" s="19"/>
      <c r="P36" s="23" t="s">
        <v>9</v>
      </c>
      <c r="Q36" s="21">
        <v>52395</v>
      </c>
      <c r="R36" s="21"/>
      <c r="S36" s="21">
        <v>-2471.4375</v>
      </c>
      <c r="T36" s="22"/>
    </row>
    <row r="37" spans="2:20" ht="15" customHeight="1">
      <c r="B37" s="18"/>
      <c r="C37" s="19" t="s">
        <v>16</v>
      </c>
      <c r="D37" s="20">
        <v>2004</v>
      </c>
      <c r="E37" s="19"/>
      <c r="F37" s="23" t="s">
        <v>7</v>
      </c>
      <c r="G37" s="21">
        <v>20958</v>
      </c>
      <c r="H37" s="21"/>
      <c r="I37" s="21">
        <v>21814</v>
      </c>
      <c r="J37" s="22"/>
      <c r="L37" s="18"/>
      <c r="M37" s="19" t="s">
        <v>17</v>
      </c>
      <c r="N37" s="20">
        <v>2004</v>
      </c>
      <c r="O37" s="19"/>
      <c r="P37" s="23" t="s">
        <v>7</v>
      </c>
      <c r="Q37" s="21">
        <v>22922.8125</v>
      </c>
      <c r="R37" s="21"/>
      <c r="S37" s="21">
        <v>20451.375</v>
      </c>
      <c r="T37" s="22"/>
    </row>
    <row r="38" spans="2:20" ht="15" customHeight="1">
      <c r="B38" s="18"/>
      <c r="C38" s="19" t="s">
        <v>8</v>
      </c>
      <c r="D38" s="20">
        <v>2004</v>
      </c>
      <c r="E38" s="19"/>
      <c r="F38" s="23" t="s">
        <v>9</v>
      </c>
      <c r="G38" s="21">
        <v>7271.333333333333</v>
      </c>
      <c r="H38" s="21"/>
      <c r="I38" s="21">
        <v>14542.666666666668</v>
      </c>
      <c r="J38" s="22"/>
      <c r="L38" s="18"/>
      <c r="M38" s="19" t="s">
        <v>6</v>
      </c>
      <c r="N38" s="20">
        <v>2004</v>
      </c>
      <c r="O38" s="19"/>
      <c r="P38" s="23" t="s">
        <v>7</v>
      </c>
      <c r="Q38" s="21">
        <v>91741</v>
      </c>
      <c r="R38" s="21"/>
      <c r="S38" s="21">
        <v>112192.375</v>
      </c>
      <c r="T38" s="22"/>
    </row>
    <row r="39" spans="2:20" ht="15" customHeight="1" thickBot="1">
      <c r="B39" s="18"/>
      <c r="C39" s="19" t="s">
        <v>18</v>
      </c>
      <c r="D39" s="20"/>
      <c r="E39" s="19"/>
      <c r="F39" s="23"/>
      <c r="G39" s="21"/>
      <c r="H39" s="21"/>
      <c r="I39" s="24">
        <v>14542.666666666668</v>
      </c>
      <c r="J39" s="22"/>
      <c r="L39" s="18"/>
      <c r="M39" s="19" t="s">
        <v>8</v>
      </c>
      <c r="N39" s="20">
        <v>2004</v>
      </c>
      <c r="O39" s="19"/>
      <c r="P39" s="23" t="s">
        <v>9</v>
      </c>
      <c r="Q39" s="21">
        <v>28048.09375</v>
      </c>
      <c r="R39" s="21"/>
      <c r="S39" s="21">
        <v>84144.28125</v>
      </c>
      <c r="T39" s="22"/>
    </row>
    <row r="40" spans="2:20" ht="15" customHeight="1" thickTop="1">
      <c r="B40" s="18"/>
      <c r="C40" s="19"/>
      <c r="D40" s="20"/>
      <c r="E40" s="19"/>
      <c r="F40" s="20"/>
      <c r="G40" s="21"/>
      <c r="H40" s="21"/>
      <c r="I40" s="21"/>
      <c r="J40" s="22"/>
      <c r="L40" s="18"/>
      <c r="M40" s="19"/>
      <c r="N40" s="19"/>
      <c r="O40" s="19"/>
      <c r="P40" s="19"/>
      <c r="Q40" s="19"/>
      <c r="R40" s="19"/>
      <c r="S40" s="19"/>
      <c r="T40" s="22"/>
    </row>
    <row r="41" spans="2:20" ht="15" customHeight="1" thickBot="1">
      <c r="B41" s="18"/>
      <c r="C41" s="30" t="s">
        <v>19</v>
      </c>
      <c r="D41" s="27"/>
      <c r="E41" s="26"/>
      <c r="F41" s="27"/>
      <c r="G41" s="21"/>
      <c r="H41" s="21"/>
      <c r="I41" s="21"/>
      <c r="J41" s="22"/>
      <c r="L41" s="18"/>
      <c r="M41" s="19" t="s">
        <v>20</v>
      </c>
      <c r="N41" s="19"/>
      <c r="O41" s="19"/>
      <c r="P41" s="19"/>
      <c r="Q41" s="19"/>
      <c r="R41" s="19"/>
      <c r="S41" s="24">
        <v>84144.28125</v>
      </c>
      <c r="T41" s="22"/>
    </row>
    <row r="42" spans="2:20" ht="6.75" customHeight="1" thickTop="1">
      <c r="B42" s="18"/>
      <c r="C42" s="19"/>
      <c r="D42" s="20"/>
      <c r="E42" s="19"/>
      <c r="F42" s="20"/>
      <c r="G42" s="21"/>
      <c r="H42" s="21"/>
      <c r="I42" s="21"/>
      <c r="J42" s="22"/>
      <c r="L42" s="18"/>
      <c r="M42" s="19"/>
      <c r="N42" s="19"/>
      <c r="O42" s="19"/>
      <c r="P42" s="19"/>
      <c r="Q42" s="19"/>
      <c r="R42" s="19"/>
      <c r="S42" s="19"/>
      <c r="T42" s="22"/>
    </row>
    <row r="43" spans="2:22" ht="15" customHeight="1">
      <c r="B43" s="18"/>
      <c r="C43" s="19" t="s">
        <v>14</v>
      </c>
      <c r="D43" s="20">
        <v>2004</v>
      </c>
      <c r="E43" s="31"/>
      <c r="F43" s="20" t="s">
        <v>7</v>
      </c>
      <c r="G43" s="21">
        <v>91741</v>
      </c>
      <c r="H43" s="21"/>
      <c r="I43" s="21">
        <v>91741</v>
      </c>
      <c r="J43" s="22"/>
      <c r="L43" s="25"/>
      <c r="M43" s="26"/>
      <c r="N43" s="26"/>
      <c r="O43" s="26"/>
      <c r="P43" s="26"/>
      <c r="Q43" s="26"/>
      <c r="R43" s="26"/>
      <c r="S43" s="26"/>
      <c r="T43" s="29"/>
      <c r="U43" s="19"/>
      <c r="V43" s="19"/>
    </row>
    <row r="44" spans="2:22" ht="15" customHeight="1">
      <c r="B44" s="18"/>
      <c r="C44" s="19" t="s">
        <v>8</v>
      </c>
      <c r="D44" s="20">
        <v>2004</v>
      </c>
      <c r="E44" s="19"/>
      <c r="F44" s="23" t="s">
        <v>9</v>
      </c>
      <c r="G44" s="21">
        <v>18348.2</v>
      </c>
      <c r="H44" s="21"/>
      <c r="I44" s="21">
        <v>18348.2</v>
      </c>
      <c r="J44" s="22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2:22" ht="6" customHeight="1">
      <c r="B45" s="18"/>
      <c r="C45" s="19"/>
      <c r="D45" s="20"/>
      <c r="E45" s="19"/>
      <c r="F45" s="23"/>
      <c r="G45" s="21"/>
      <c r="H45" s="21"/>
      <c r="I45" s="21"/>
      <c r="J45" s="22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2:22" ht="15" customHeight="1" thickBot="1">
      <c r="B46" s="18"/>
      <c r="C46" s="19" t="s">
        <v>21</v>
      </c>
      <c r="D46" s="20"/>
      <c r="E46" s="19"/>
      <c r="F46" s="23"/>
      <c r="G46" s="21"/>
      <c r="H46" s="21"/>
      <c r="I46" s="24">
        <f>I44</f>
        <v>18348.2</v>
      </c>
      <c r="J46" s="22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2:22" ht="15" customHeight="1" thickTop="1">
      <c r="B47" s="25"/>
      <c r="C47" s="26"/>
      <c r="D47" s="27"/>
      <c r="E47" s="26"/>
      <c r="F47" s="32"/>
      <c r="G47" s="28"/>
      <c r="H47" s="28"/>
      <c r="I47" s="28"/>
      <c r="J47" s="2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3:22" ht="15" customHeight="1">
      <c r="C48" s="19"/>
      <c r="D48" s="20"/>
      <c r="E48" s="19"/>
      <c r="F48" s="20"/>
      <c r="G48" s="21"/>
      <c r="H48" s="21"/>
      <c r="I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</sheetData>
  <mergeCells count="6">
    <mergeCell ref="F6:G6"/>
    <mergeCell ref="F17:G17"/>
    <mergeCell ref="F29:G29"/>
    <mergeCell ref="P6:Q6"/>
    <mergeCell ref="P17:Q17"/>
    <mergeCell ref="P29:Q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DKTBW</dc:creator>
  <cp:keywords/>
  <dc:description/>
  <cp:lastModifiedBy>DKTBW</cp:lastModifiedBy>
  <dcterms:created xsi:type="dcterms:W3CDTF">2004-07-19T06:44:45Z</dcterms:created>
  <dcterms:modified xsi:type="dcterms:W3CDTF">2004-07-19T06:46:20Z</dcterms:modified>
  <cp:category/>
  <cp:version/>
  <cp:contentType/>
  <cp:contentStatus/>
</cp:coreProperties>
</file>